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Utente\Documents\Prima\CVA\Prot_DGR_19_20\Monitoraggio_MMG_PLS\"/>
    </mc:Choice>
  </mc:AlternateContent>
  <xr:revisionPtr revIDLastSave="0" documentId="13_ncr:1_{FDF99138-A2F4-4915-B3E6-7E7D616D6BB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Confronto" sheetId="1" r:id="rId1"/>
  </sheets>
  <definedNames>
    <definedName name="_xlnm.Print_Area" localSheetId="0">Confronto!$A$1:$I$12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" i="1" l="1"/>
  <c r="E12" i="1"/>
  <c r="F12" i="1"/>
  <c r="H12" i="1"/>
  <c r="I12" i="1"/>
  <c r="G3" i="1"/>
  <c r="G4" i="1"/>
  <c r="G5" i="1"/>
  <c r="G6" i="1"/>
  <c r="G7" i="1"/>
  <c r="G8" i="1"/>
  <c r="G9" i="1"/>
  <c r="G10" i="1"/>
  <c r="G11" i="1"/>
  <c r="G2" i="1"/>
  <c r="D3" i="1"/>
  <c r="D4" i="1"/>
  <c r="D5" i="1"/>
  <c r="D6" i="1"/>
  <c r="D7" i="1"/>
  <c r="D8" i="1"/>
  <c r="D9" i="1"/>
  <c r="D10" i="1"/>
  <c r="D11" i="1"/>
  <c r="D2" i="1"/>
  <c r="G12" i="1" l="1"/>
  <c r="D12" i="1"/>
  <c r="B12" i="1"/>
</calcChain>
</file>

<file path=xl/sharedStrings.xml><?xml version="1.0" encoding="utf-8"?>
<sst xmlns="http://schemas.openxmlformats.org/spreadsheetml/2006/main" count="20" uniqueCount="20">
  <si>
    <t xml:space="preserve">Azienda </t>
  </si>
  <si>
    <t>RM1</t>
  </si>
  <si>
    <t>RM2</t>
  </si>
  <si>
    <t>RM3</t>
  </si>
  <si>
    <t>RM4</t>
  </si>
  <si>
    <t>RM5</t>
  </si>
  <si>
    <t>RM6</t>
  </si>
  <si>
    <t>FR</t>
  </si>
  <si>
    <t>LT</t>
  </si>
  <si>
    <t>RI</t>
  </si>
  <si>
    <t>VT</t>
  </si>
  <si>
    <t>TOTALE</t>
  </si>
  <si>
    <t>MMG partecipanti CVA 2019-20</t>
  </si>
  <si>
    <t>MMG registranti CVA 2019-20</t>
  </si>
  <si>
    <t>MMG non registranti CVA 2019-20</t>
  </si>
  <si>
    <t>PLS partecipanti CVA 2019-20</t>
  </si>
  <si>
    <t>PLS registranti CVA 2019-20</t>
  </si>
  <si>
    <t>PLS non registranti CVA 2019-20</t>
  </si>
  <si>
    <t>MMG partecipanti CVA 2018-19</t>
  </si>
  <si>
    <t>PLS partecipanti CVA 2018-19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</si>
</sst>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64" formatCode="0.0"/>
    <numFmt numFmtId="165" formatCode="#,##0_ ;\-#,##0\ "/>
    <numFmt numFmtId="166" formatCode="#,##0.0_ ;\-#,##0.0\ "/>
    <numFmt numFmtId="167" formatCode="_-* #,##0.00_-;\-* #,##0.00_-;_-* &quot;-&quot;_-;_-@_-"/>
  </numFmts>
  <fonts count="7" x14ac:knownFonts="1">
    <font>
      <sz val="10"/>
      <name val="Arial"/>
    </font>
    <font>
      <sz val="10"/>
      <name val="Arial"/>
    </font>
    <font>
      <b/>
      <sz val="10"/>
      <name val="Tahoma"/>
      <family val="2"/>
    </font>
    <font>
      <b/>
      <i/>
      <sz val="10"/>
      <name val="Tahoma"/>
      <family val="2"/>
    </font>
    <font>
      <sz val="10"/>
      <name val="Tahoma"/>
      <family val="2"/>
    </font>
    <font>
      <i/>
      <sz val="10"/>
      <name val="Tahoma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6" fontId="4" fillId="0" borderId="1" xfId="0" applyNumberFormat="1" applyFont="1" applyFill="1" applyBorder="1" applyAlignment="1">
      <alignment horizontal="center" vertical="center"/>
    </xf>
    <xf numFmtId="167" fontId="5" fillId="0" borderId="1" xfId="1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166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3" fontId="4" fillId="0" borderId="1" xfId="2" applyNumberFormat="1" applyFont="1" applyBorder="1" applyAlignment="1">
      <alignment horizontal="center" vertical="center"/>
    </xf>
  </cellXfs>
  <cellStyles count="3">
    <cellStyle name="Migliaia [0]" xfId="1" builtinId="6"/>
    <cellStyle name="Normale" xfId="0" builtinId="0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"/>
  <sheetViews>
    <sheetView tabSelected="1" zoomScale="90" workbookViewId="0">
      <pane xSplit="1" topLeftCell="B1" activePane="topRight" state="frozen"/>
      <selection pane="topRight" activeCell="C2" sqref="C2:C11"/>
    </sheetView>
  </sheetViews>
  <sheetFormatPr defaultRowHeight="13.2" x14ac:dyDescent="0.25"/>
  <cols>
    <col min="1" max="1" width="9.33203125" style="1" bestFit="1" customWidth="1"/>
    <col min="2" max="2" width="17.5546875" style="1" customWidth="1"/>
    <col min="3" max="3" width="18.5546875" style="1" customWidth="1"/>
    <col min="4" max="4" width="22" style="1" customWidth="1"/>
    <col min="5" max="5" width="17.5546875" style="1" customWidth="1"/>
    <col min="6" max="6" width="18.77734375" style="1" customWidth="1"/>
    <col min="7" max="7" width="19.6640625" style="1" customWidth="1"/>
    <col min="8" max="8" width="18.44140625" style="1" customWidth="1"/>
    <col min="9" max="9" width="18.77734375" style="1" customWidth="1"/>
    <col min="10" max="10" width="11" style="1" bestFit="1" customWidth="1"/>
    <col min="11" max="13" width="11" style="1" customWidth="1"/>
    <col min="14" max="14" width="13.33203125" style="1" customWidth="1"/>
    <col min="15" max="15" width="10" style="1" customWidth="1"/>
    <col min="16" max="16" width="9.44140625" style="1" bestFit="1" customWidth="1"/>
    <col min="17" max="19" width="8.88671875" style="1" customWidth="1"/>
    <col min="20" max="20" width="10.6640625" style="1" customWidth="1"/>
    <col min="21" max="16384" width="8.88671875" style="1"/>
  </cols>
  <sheetData>
    <row r="1" spans="1:20" ht="88.95" customHeight="1" x14ac:dyDescent="0.25">
      <c r="A1" s="2" t="s">
        <v>0</v>
      </c>
      <c r="B1" s="3" t="s">
        <v>12</v>
      </c>
      <c r="C1" s="3" t="s">
        <v>13</v>
      </c>
      <c r="D1" s="3" t="s">
        <v>14</v>
      </c>
      <c r="E1" s="3" t="s">
        <v>15</v>
      </c>
      <c r="F1" s="3" t="s">
        <v>16</v>
      </c>
      <c r="G1" s="3" t="s">
        <v>17</v>
      </c>
      <c r="H1" s="3" t="s">
        <v>18</v>
      </c>
      <c r="I1" s="3" t="s">
        <v>19</v>
      </c>
      <c r="J1" s="4"/>
      <c r="K1" s="4"/>
      <c r="L1" s="4"/>
      <c r="M1" s="4"/>
      <c r="N1" s="5"/>
      <c r="O1" s="5"/>
      <c r="P1" s="5"/>
      <c r="Q1" s="5"/>
      <c r="R1" s="5"/>
      <c r="S1" s="5"/>
      <c r="T1" s="5"/>
    </row>
    <row r="2" spans="1:20" ht="19.5" customHeight="1" x14ac:dyDescent="0.25">
      <c r="A2" s="6" t="s">
        <v>1</v>
      </c>
      <c r="B2" s="7">
        <v>831</v>
      </c>
      <c r="C2" s="7">
        <v>814</v>
      </c>
      <c r="D2" s="7">
        <f>B2-C2</f>
        <v>17</v>
      </c>
      <c r="E2" s="7">
        <v>18</v>
      </c>
      <c r="F2" s="7">
        <v>18</v>
      </c>
      <c r="G2" s="7">
        <f>E2-F2</f>
        <v>0</v>
      </c>
      <c r="H2" s="23">
        <v>826</v>
      </c>
      <c r="I2" s="7">
        <v>12</v>
      </c>
      <c r="J2" s="8"/>
      <c r="K2" s="8"/>
      <c r="L2" s="8"/>
      <c r="M2" s="8"/>
      <c r="N2" s="9"/>
      <c r="O2" s="10"/>
      <c r="P2" s="9"/>
      <c r="Q2" s="11"/>
      <c r="R2" s="12"/>
      <c r="S2" s="12"/>
      <c r="T2" s="13"/>
    </row>
    <row r="3" spans="1:20" ht="19.5" customHeight="1" x14ac:dyDescent="0.25">
      <c r="A3" s="6" t="s">
        <v>2</v>
      </c>
      <c r="B3" s="7">
        <v>989</v>
      </c>
      <c r="C3" s="7">
        <v>965</v>
      </c>
      <c r="D3" s="7">
        <f t="shared" ref="D3:D11" si="0">B3-C3</f>
        <v>24</v>
      </c>
      <c r="E3" s="7">
        <v>34</v>
      </c>
      <c r="F3" s="7">
        <v>24</v>
      </c>
      <c r="G3" s="7">
        <f t="shared" ref="G3:G11" si="1">E3-F3</f>
        <v>10</v>
      </c>
      <c r="H3" s="23">
        <v>982</v>
      </c>
      <c r="I3" s="7">
        <v>15</v>
      </c>
      <c r="J3" s="8"/>
      <c r="K3" s="8"/>
      <c r="L3" s="8"/>
      <c r="M3" s="8"/>
      <c r="N3" s="9"/>
      <c r="O3" s="10"/>
      <c r="P3" s="9"/>
      <c r="Q3" s="11"/>
      <c r="R3" s="12"/>
      <c r="S3" s="12"/>
      <c r="T3" s="13"/>
    </row>
    <row r="4" spans="1:20" ht="19.5" customHeight="1" x14ac:dyDescent="0.25">
      <c r="A4" s="6" t="s">
        <v>3</v>
      </c>
      <c r="B4" s="7">
        <v>430</v>
      </c>
      <c r="C4" s="7">
        <v>417</v>
      </c>
      <c r="D4" s="7">
        <f t="shared" si="0"/>
        <v>13</v>
      </c>
      <c r="E4" s="7">
        <v>5</v>
      </c>
      <c r="F4" s="7">
        <v>4</v>
      </c>
      <c r="G4" s="7">
        <f t="shared" si="1"/>
        <v>1</v>
      </c>
      <c r="H4" s="23">
        <v>435</v>
      </c>
      <c r="I4" s="7">
        <v>4</v>
      </c>
      <c r="J4" s="8"/>
      <c r="K4" s="8"/>
      <c r="L4" s="8"/>
      <c r="M4" s="8"/>
      <c r="N4" s="9"/>
      <c r="O4" s="10"/>
      <c r="P4" s="9"/>
      <c r="Q4" s="11"/>
      <c r="R4" s="12"/>
      <c r="S4" s="12"/>
      <c r="T4" s="14"/>
    </row>
    <row r="5" spans="1:20" ht="19.5" customHeight="1" x14ac:dyDescent="0.25">
      <c r="A5" s="6" t="s">
        <v>4</v>
      </c>
      <c r="B5" s="7">
        <v>217</v>
      </c>
      <c r="C5" s="7">
        <v>216</v>
      </c>
      <c r="D5" s="7">
        <f t="shared" si="0"/>
        <v>1</v>
      </c>
      <c r="E5" s="7">
        <v>4</v>
      </c>
      <c r="F5" s="7">
        <v>4</v>
      </c>
      <c r="G5" s="7">
        <f t="shared" si="1"/>
        <v>0</v>
      </c>
      <c r="H5" s="23">
        <v>220</v>
      </c>
      <c r="I5" s="7">
        <v>3</v>
      </c>
      <c r="J5" s="8"/>
      <c r="K5" s="8"/>
      <c r="L5" s="8"/>
      <c r="M5" s="8"/>
      <c r="N5" s="9"/>
      <c r="O5" s="10"/>
      <c r="P5" s="9"/>
      <c r="Q5" s="11"/>
      <c r="R5" s="12"/>
      <c r="S5" s="12"/>
      <c r="T5" s="14"/>
    </row>
    <row r="6" spans="1:20" ht="19.5" customHeight="1" x14ac:dyDescent="0.25">
      <c r="A6" s="6" t="s">
        <v>5</v>
      </c>
      <c r="B6" s="7">
        <v>338</v>
      </c>
      <c r="C6" s="7">
        <v>338</v>
      </c>
      <c r="D6" s="7">
        <f t="shared" si="0"/>
        <v>0</v>
      </c>
      <c r="E6" s="7">
        <v>10</v>
      </c>
      <c r="F6" s="7">
        <v>10</v>
      </c>
      <c r="G6" s="7">
        <f t="shared" si="1"/>
        <v>0</v>
      </c>
      <c r="H6" s="23">
        <v>356</v>
      </c>
      <c r="I6" s="7">
        <v>6</v>
      </c>
      <c r="J6" s="8"/>
      <c r="K6" s="8"/>
      <c r="L6" s="8"/>
      <c r="M6" s="8"/>
      <c r="N6" s="9"/>
      <c r="O6" s="10"/>
      <c r="P6" s="9"/>
      <c r="Q6" s="11"/>
      <c r="R6" s="12"/>
      <c r="S6" s="12"/>
      <c r="T6" s="14"/>
    </row>
    <row r="7" spans="1:20" ht="19.5" customHeight="1" x14ac:dyDescent="0.25">
      <c r="A7" s="6" t="s">
        <v>6</v>
      </c>
      <c r="B7" s="7">
        <v>387</v>
      </c>
      <c r="C7" s="7">
        <v>386</v>
      </c>
      <c r="D7" s="7">
        <f t="shared" si="0"/>
        <v>1</v>
      </c>
      <c r="E7" s="7">
        <v>4</v>
      </c>
      <c r="F7" s="7">
        <v>4</v>
      </c>
      <c r="G7" s="7">
        <f t="shared" si="1"/>
        <v>0</v>
      </c>
      <c r="H7" s="23">
        <v>389</v>
      </c>
      <c r="I7" s="7">
        <v>6</v>
      </c>
      <c r="J7" s="8"/>
      <c r="K7" s="8"/>
      <c r="L7" s="8"/>
      <c r="M7" s="8"/>
      <c r="N7" s="9"/>
      <c r="O7" s="10"/>
      <c r="P7" s="9"/>
      <c r="Q7" s="11"/>
      <c r="R7" s="12"/>
      <c r="S7" s="12"/>
      <c r="T7" s="13"/>
    </row>
    <row r="8" spans="1:20" ht="19.5" customHeight="1" x14ac:dyDescent="0.25">
      <c r="A8" s="6" t="s">
        <v>7</v>
      </c>
      <c r="B8" s="7">
        <v>377</v>
      </c>
      <c r="C8" s="7">
        <v>367</v>
      </c>
      <c r="D8" s="7">
        <f t="shared" si="0"/>
        <v>10</v>
      </c>
      <c r="E8" s="7">
        <v>9</v>
      </c>
      <c r="F8" s="7">
        <v>9</v>
      </c>
      <c r="G8" s="7">
        <f t="shared" si="1"/>
        <v>0</v>
      </c>
      <c r="H8" s="23">
        <v>381</v>
      </c>
      <c r="I8" s="7">
        <v>10</v>
      </c>
      <c r="J8" s="8"/>
      <c r="K8" s="8"/>
      <c r="L8" s="8"/>
      <c r="M8" s="8"/>
      <c r="N8" s="9"/>
      <c r="O8" s="10"/>
      <c r="P8" s="9"/>
      <c r="Q8" s="11"/>
      <c r="R8" s="12"/>
      <c r="S8" s="12"/>
      <c r="T8" s="13"/>
    </row>
    <row r="9" spans="1:20" ht="19.5" customHeight="1" x14ac:dyDescent="0.25">
      <c r="A9" s="6" t="s">
        <v>8</v>
      </c>
      <c r="B9" s="7">
        <v>404</v>
      </c>
      <c r="C9" s="7">
        <v>402</v>
      </c>
      <c r="D9" s="7">
        <f t="shared" si="0"/>
        <v>2</v>
      </c>
      <c r="E9" s="7">
        <v>42</v>
      </c>
      <c r="F9" s="7">
        <v>39</v>
      </c>
      <c r="G9" s="7">
        <f t="shared" si="1"/>
        <v>3</v>
      </c>
      <c r="H9" s="23">
        <v>411</v>
      </c>
      <c r="I9" s="7">
        <v>42</v>
      </c>
      <c r="J9" s="8"/>
      <c r="K9" s="8"/>
      <c r="L9" s="8"/>
      <c r="M9" s="8"/>
      <c r="N9" s="9"/>
      <c r="O9" s="10"/>
      <c r="P9" s="9"/>
      <c r="Q9" s="11"/>
      <c r="R9" s="12"/>
      <c r="S9" s="12"/>
      <c r="T9" s="14"/>
    </row>
    <row r="10" spans="1:20" ht="19.5" customHeight="1" x14ac:dyDescent="0.25">
      <c r="A10" s="6" t="s">
        <v>9</v>
      </c>
      <c r="B10" s="7">
        <v>117</v>
      </c>
      <c r="C10" s="7">
        <v>117</v>
      </c>
      <c r="D10" s="7">
        <f t="shared" si="0"/>
        <v>0</v>
      </c>
      <c r="E10" s="7">
        <v>6</v>
      </c>
      <c r="F10" s="7">
        <v>6</v>
      </c>
      <c r="G10" s="7">
        <f t="shared" si="1"/>
        <v>0</v>
      </c>
      <c r="H10" s="23">
        <v>124</v>
      </c>
      <c r="I10" s="7">
        <v>6</v>
      </c>
      <c r="J10" s="8"/>
      <c r="K10" s="8"/>
      <c r="L10" s="8"/>
      <c r="M10" s="8"/>
      <c r="N10" s="9"/>
      <c r="O10" s="10"/>
      <c r="P10" s="9"/>
      <c r="Q10" s="11"/>
      <c r="R10" s="12"/>
      <c r="S10" s="12"/>
      <c r="T10" s="14"/>
    </row>
    <row r="11" spans="1:20" ht="19.5" customHeight="1" x14ac:dyDescent="0.25">
      <c r="A11" s="6" t="s">
        <v>10</v>
      </c>
      <c r="B11" s="7">
        <v>226</v>
      </c>
      <c r="C11" s="7">
        <v>218</v>
      </c>
      <c r="D11" s="7">
        <f t="shared" si="0"/>
        <v>8</v>
      </c>
      <c r="E11" s="7">
        <v>32</v>
      </c>
      <c r="F11" s="7">
        <v>31</v>
      </c>
      <c r="G11" s="7">
        <f t="shared" si="1"/>
        <v>1</v>
      </c>
      <c r="H11" s="23">
        <v>226</v>
      </c>
      <c r="I11" s="7">
        <v>29</v>
      </c>
      <c r="J11" s="8"/>
      <c r="K11" s="8"/>
      <c r="L11" s="8"/>
      <c r="M11" s="8"/>
      <c r="N11" s="9"/>
      <c r="O11" s="10"/>
      <c r="P11" s="9"/>
      <c r="Q11" s="11"/>
      <c r="R11" s="12"/>
      <c r="S11" s="12"/>
      <c r="T11" s="14"/>
    </row>
    <row r="12" spans="1:20" s="21" customFormat="1" ht="19.5" customHeight="1" x14ac:dyDescent="0.25">
      <c r="A12" s="4" t="s">
        <v>11</v>
      </c>
      <c r="B12" s="15">
        <f>SUM(B2:B11)</f>
        <v>4316</v>
      </c>
      <c r="C12" s="15">
        <f t="shared" ref="C12:I12" si="2">SUM(C2:C11)</f>
        <v>4240</v>
      </c>
      <c r="D12" s="15">
        <f t="shared" si="2"/>
        <v>76</v>
      </c>
      <c r="E12" s="15">
        <f t="shared" si="2"/>
        <v>164</v>
      </c>
      <c r="F12" s="15">
        <f t="shared" si="2"/>
        <v>149</v>
      </c>
      <c r="G12" s="15">
        <f t="shared" si="2"/>
        <v>15</v>
      </c>
      <c r="H12" s="15">
        <f t="shared" si="2"/>
        <v>4350</v>
      </c>
      <c r="I12" s="15">
        <f t="shared" si="2"/>
        <v>133</v>
      </c>
      <c r="J12" s="2"/>
      <c r="K12" s="2"/>
      <c r="L12" s="2"/>
      <c r="M12" s="2"/>
      <c r="N12" s="17"/>
      <c r="O12" s="18"/>
      <c r="P12" s="17"/>
      <c r="Q12" s="19"/>
      <c r="R12" s="16"/>
      <c r="S12" s="16"/>
      <c r="T12" s="20"/>
    </row>
    <row r="13" spans="1:20" ht="30.6" customHeight="1" x14ac:dyDescent="0.25">
      <c r="J13" s="22"/>
      <c r="K13" s="22"/>
      <c r="L13" s="22"/>
      <c r="M13" s="22"/>
    </row>
  </sheetData>
  <printOptions horizontalCentered="1" verticalCentered="1" gridLines="1"/>
  <pageMargins left="0" right="0" top="0.59055118110236227" bottom="0.19685039370078741" header="0.51181102362204722" footer="0.11811023622047245"/>
  <pageSetup paperSize="9" scale="85" orientation="landscape" horizontalDpi="4294967292" r:id="rId1"/>
  <headerFooter alignWithMargins="0">
    <oddHeader>&amp;C&amp;"Tahoma,Grassetto"&amp;14CVA 2019-20
CONFRONTO MMG/PLS
PARTECIPANTI/REGISTRANTI</oddHeader>
    <oddFooter>&amp;L&amp;D&amp;C&amp;F&amp;R&amp;P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Confronto</vt:lpstr>
      <vt:lpstr>Confronto!Area_stampa</vt:lpstr>
    </vt:vector>
  </TitlesOfParts>
  <Company>Regione Lazio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Enrico Volpe</dc:creator>
  <cp:lastModifiedBy>Utente</cp:lastModifiedBy>
  <cp:lastPrinted>2020-04-30T07:55:49Z</cp:lastPrinted>
  <dcterms:created xsi:type="dcterms:W3CDTF">2020-02-14T08:58:58Z</dcterms:created>
  <dcterms:modified xsi:type="dcterms:W3CDTF">2020-05-06T13:17:39Z</dcterms:modified>
</cp:coreProperties>
</file>